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J62" i="1" l="1"/>
  <c r="I62" i="1"/>
  <c r="H138" i="1"/>
  <c r="J157" i="1"/>
  <c r="J43" i="1"/>
  <c r="F81" i="1"/>
  <c r="H100" i="1"/>
  <c r="G157" i="1"/>
  <c r="I176" i="1"/>
  <c r="G62" i="1"/>
  <c r="I81" i="1"/>
  <c r="H62" i="1"/>
  <c r="H119" i="1"/>
  <c r="J81" i="1"/>
  <c r="J138" i="1"/>
  <c r="H195" i="1"/>
  <c r="F100" i="1"/>
  <c r="I43" i="1"/>
  <c r="G100" i="1"/>
  <c r="I138" i="1"/>
  <c r="G119" i="1"/>
  <c r="H81" i="1"/>
  <c r="I100" i="1"/>
  <c r="J100" i="1"/>
  <c r="G176" i="1"/>
  <c r="I195" i="1"/>
  <c r="I119" i="1"/>
  <c r="H176" i="1"/>
  <c r="J195" i="1"/>
  <c r="J119" i="1"/>
  <c r="F62" i="1"/>
  <c r="H157" i="1"/>
  <c r="J176" i="1"/>
  <c r="H43" i="1"/>
  <c r="G138" i="1"/>
  <c r="I157" i="1"/>
  <c r="G43" i="1"/>
  <c r="G81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F196" i="1"/>
  <c r="G196" i="1"/>
</calcChain>
</file>

<file path=xl/sharedStrings.xml><?xml version="1.0" encoding="utf-8"?>
<sst xmlns="http://schemas.openxmlformats.org/spreadsheetml/2006/main" count="238" uniqueCount="76">
  <si>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</si>
  <si>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</si>
  <si>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</si>
  <si>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</si>
  <si>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</si>
  <si>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</si>
  <si>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</si>
  <si>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</si>
  <si>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</si>
  <si>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</si>
  <si>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</si>
  <si>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</si>
  <si>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</si>
  <si>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</si>
  <si>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</si>
  <si>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</si>
  <si>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</si>
  <si>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</si>
  <si>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</si>
  <si>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</si>
  <si>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</si>
  <si>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</si>
  <si>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</si>
  <si>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</si>
  <si>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</si>
  <si>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</si>
  <si>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</si>
  <si>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</si>
  <si>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</si>
  <si>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</si>
  <si>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</si>
  <si>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</si>
  <si>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</si>
  <si>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</si>
  <si>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</si>
  <si>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Пюре картофельное</t>
  </si>
  <si>
    <t>чай с сахаром и лимоном</t>
  </si>
  <si>
    <t>хлеб пшеничный</t>
  </si>
  <si>
    <t>плов с мясом</t>
  </si>
  <si>
    <t xml:space="preserve">хлеб </t>
  </si>
  <si>
    <t>ЯБЛОКО</t>
  </si>
  <si>
    <t>Салат из кукурузы консер</t>
  </si>
  <si>
    <t xml:space="preserve">Пюре картофельное </t>
  </si>
  <si>
    <t>каша гречневая</t>
  </si>
  <si>
    <t>Биточки</t>
  </si>
  <si>
    <t>масло сливочное</t>
  </si>
  <si>
    <t>яблоко</t>
  </si>
  <si>
    <t>бутерброд с сыром</t>
  </si>
  <si>
    <t>кофейный напиток</t>
  </si>
  <si>
    <t>Рыба тушеная в томате с овощами</t>
  </si>
  <si>
    <t>акт</t>
  </si>
  <si>
    <t>Компот из смеси сухофруктов</t>
  </si>
  <si>
    <t xml:space="preserve">макароны отварные </t>
  </si>
  <si>
    <t>Рис припущенный</t>
  </si>
  <si>
    <t>табл 4</t>
  </si>
  <si>
    <t>Кофейный напиток</t>
  </si>
  <si>
    <t xml:space="preserve">чай с сахаром </t>
  </si>
  <si>
    <t>котлета с соусом</t>
  </si>
  <si>
    <t>булочка школьная</t>
  </si>
  <si>
    <t>напиток фруктовый</t>
  </si>
  <si>
    <t>апельсин</t>
  </si>
  <si>
    <t>Хлыновская Ю.В.</t>
  </si>
  <si>
    <t>МКОУ "Маякская СОШ"</t>
  </si>
  <si>
    <t>десерт фруктовый</t>
  </si>
  <si>
    <t>компот из ягод</t>
  </si>
  <si>
    <t>овощи</t>
  </si>
  <si>
    <t>суп картофельный с фасолью</t>
  </si>
  <si>
    <t>фрикадельки с соусом</t>
  </si>
  <si>
    <t xml:space="preserve">Суп  лапша домашняя </t>
  </si>
  <si>
    <t>кнели из индейки с соусом</t>
  </si>
  <si>
    <t xml:space="preserve">Горячий бутерброд с сыром </t>
  </si>
  <si>
    <t>Каша молочная овсяная «Геркулес» с маслом</t>
  </si>
  <si>
    <t>Чай с молоком</t>
  </si>
  <si>
    <t xml:space="preserve">каша молочная пшенная </t>
  </si>
  <si>
    <t>Директор школы</t>
  </si>
  <si>
    <t>09/01/2024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</si>
</sst>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9" t="s">
        <v>62</v>
      </c>
      <c r="D1" s="60"/>
      <c r="E1" s="60"/>
      <c r="F1" s="13" t="s">
        <v>16</v>
      </c>
      <c r="G1" s="2" t="s">
        <v>17</v>
      </c>
      <c r="H1" s="61" t="s">
        <v>74</v>
      </c>
      <c r="I1" s="61"/>
      <c r="J1" s="61"/>
      <c r="K1" s="61"/>
    </row>
    <row r="2" spans="1:11" ht="17.399999999999999" x14ac:dyDescent="0.25">
      <c r="A2" s="36" t="s">
        <v>6</v>
      </c>
      <c r="C2" s="2"/>
      <c r="G2" s="2" t="s">
        <v>18</v>
      </c>
      <c r="H2" s="61" t="s">
        <v>61</v>
      </c>
      <c r="I2" s="61"/>
      <c r="J2" s="61"/>
      <c r="K2" s="61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2" t="s">
        <v>75</v>
      </c>
      <c r="I3" s="63"/>
      <c r="J3" s="63"/>
      <c r="K3" s="63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7" t="s">
        <v>35</v>
      </c>
      <c r="F6" s="48">
        <v>180</v>
      </c>
      <c r="G6" s="40">
        <v>3.91</v>
      </c>
      <c r="H6" s="40">
        <v>5.86</v>
      </c>
      <c r="I6" s="40">
        <v>26.46</v>
      </c>
      <c r="J6" s="40">
        <v>175</v>
      </c>
      <c r="K6" s="41">
        <v>520</v>
      </c>
    </row>
    <row r="7" spans="1:11" ht="14.4" x14ac:dyDescent="0.3">
      <c r="A7" s="24"/>
      <c r="B7" s="16"/>
      <c r="C7" s="11"/>
      <c r="D7" s="6"/>
      <c r="E7" s="49" t="s">
        <v>57</v>
      </c>
      <c r="F7" s="50">
        <v>110</v>
      </c>
      <c r="G7" s="43">
        <v>10.050000000000001</v>
      </c>
      <c r="H7" s="43">
        <v>9.5500000000000007</v>
      </c>
      <c r="I7" s="43">
        <v>14.47</v>
      </c>
      <c r="J7" s="43">
        <v>170</v>
      </c>
      <c r="K7" s="44">
        <v>451</v>
      </c>
    </row>
    <row r="8" spans="1:11" ht="14.4" x14ac:dyDescent="0.3">
      <c r="A8" s="24"/>
      <c r="B8" s="16"/>
      <c r="C8" s="11"/>
      <c r="D8" s="7" t="s">
        <v>22</v>
      </c>
      <c r="E8" s="51" t="s">
        <v>36</v>
      </c>
      <c r="F8" s="52">
        <v>180</v>
      </c>
      <c r="G8" s="43">
        <v>0.23</v>
      </c>
      <c r="H8" s="43">
        <v>0.02</v>
      </c>
      <c r="I8" s="43">
        <v>13.72</v>
      </c>
      <c r="J8" s="43">
        <v>57</v>
      </c>
      <c r="K8" s="44">
        <v>686</v>
      </c>
    </row>
    <row r="9" spans="1:11" ht="14.4" x14ac:dyDescent="0.3">
      <c r="A9" s="24"/>
      <c r="B9" s="16"/>
      <c r="C9" s="11"/>
      <c r="D9" s="7" t="s">
        <v>23</v>
      </c>
      <c r="E9" s="51" t="s">
        <v>37</v>
      </c>
      <c r="F9" s="52">
        <v>30</v>
      </c>
      <c r="G9" s="43">
        <v>2.2799999999999998</v>
      </c>
      <c r="H9" s="43">
        <v>0.27</v>
      </c>
      <c r="I9" s="43">
        <v>15.57</v>
      </c>
      <c r="J9" s="43">
        <v>71</v>
      </c>
      <c r="K9" s="44" t="s">
        <v>50</v>
      </c>
    </row>
    <row r="10" spans="1:11" ht="14.4" x14ac:dyDescent="0.3">
      <c r="A10" s="24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4"/>
      <c r="B11" s="16"/>
      <c r="C11" s="11"/>
      <c r="D11" s="6"/>
      <c r="E11" s="42" t="s">
        <v>58</v>
      </c>
      <c r="F11" s="43">
        <v>100</v>
      </c>
      <c r="G11" s="43">
        <v>3.41</v>
      </c>
      <c r="H11" s="43">
        <v>1.33</v>
      </c>
      <c r="I11" s="43">
        <v>24.5</v>
      </c>
      <c r="J11" s="43">
        <v>123</v>
      </c>
      <c r="K11" s="44">
        <v>428</v>
      </c>
    </row>
    <row r="12" spans="1:11" ht="14.4" x14ac:dyDescent="0.3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600</v>
      </c>
      <c r="G13" s="20">
        <f t="shared" ref="G13:J13" si="0">SUM(G6:G12)</f>
        <v>19.880000000000003</v>
      </c>
      <c r="H13" s="20">
        <f t="shared" si="0"/>
        <v>17.03</v>
      </c>
      <c r="I13" s="20">
        <f t="shared" si="0"/>
        <v>94.72</v>
      </c>
      <c r="J13" s="20">
        <f t="shared" si="0"/>
        <v>596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4.4" x14ac:dyDescent="0.3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4.4" x14ac:dyDescent="0.3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4" x14ac:dyDescent="0.3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4.4" x14ac:dyDescent="0.3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 x14ac:dyDescent="0.3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600</v>
      </c>
      <c r="G24" s="33">
        <f t="shared" ref="G24:J24" si="2">G13+G23</f>
        <v>19.880000000000003</v>
      </c>
      <c r="H24" s="33">
        <f t="shared" si="2"/>
        <v>17.03</v>
      </c>
      <c r="I24" s="33">
        <f t="shared" si="2"/>
        <v>94.72</v>
      </c>
      <c r="J24" s="33">
        <f t="shared" si="2"/>
        <v>596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7" t="s">
        <v>38</v>
      </c>
      <c r="F25" s="48">
        <v>270</v>
      </c>
      <c r="G25" s="40">
        <v>16.41</v>
      </c>
      <c r="H25" s="40">
        <v>11.48</v>
      </c>
      <c r="I25" s="40">
        <v>61.48</v>
      </c>
      <c r="J25" s="40">
        <v>418</v>
      </c>
      <c r="K25" s="41">
        <v>265</v>
      </c>
    </row>
    <row r="26" spans="1:11" ht="14.4" x14ac:dyDescent="0.3">
      <c r="A26" s="15"/>
      <c r="B26" s="16"/>
      <c r="C26" s="11"/>
      <c r="D26" s="6"/>
      <c r="E26" s="53"/>
      <c r="F26" s="53"/>
      <c r="G26" s="43"/>
      <c r="H26" s="43"/>
      <c r="I26" s="43"/>
      <c r="J26" s="43"/>
      <c r="K26" s="44"/>
    </row>
    <row r="27" spans="1:11" ht="14.4" x14ac:dyDescent="0.3">
      <c r="A27" s="15"/>
      <c r="B27" s="16"/>
      <c r="C27" s="11"/>
      <c r="D27" s="7" t="s">
        <v>22</v>
      </c>
      <c r="E27" s="49" t="s">
        <v>64</v>
      </c>
      <c r="F27" s="50">
        <v>180</v>
      </c>
      <c r="G27" s="53">
        <v>0.14000000000000001</v>
      </c>
      <c r="H27" s="43">
        <v>0.04</v>
      </c>
      <c r="I27" s="43">
        <v>23.28</v>
      </c>
      <c r="J27" s="43">
        <v>95</v>
      </c>
      <c r="K27" s="44">
        <v>342</v>
      </c>
    </row>
    <row r="28" spans="1:11" ht="14.4" x14ac:dyDescent="0.3">
      <c r="A28" s="15"/>
      <c r="B28" s="16"/>
      <c r="C28" s="11"/>
      <c r="D28" s="7" t="s">
        <v>23</v>
      </c>
      <c r="E28" s="51" t="s">
        <v>39</v>
      </c>
      <c r="F28" s="52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50</v>
      </c>
    </row>
    <row r="29" spans="1:11" ht="14.4" x14ac:dyDescent="0.3">
      <c r="A29" s="15"/>
      <c r="B29" s="16"/>
      <c r="C29" s="11"/>
      <c r="D29" s="7" t="s">
        <v>24</v>
      </c>
      <c r="E29" s="51" t="s">
        <v>40</v>
      </c>
      <c r="F29" s="52">
        <v>60</v>
      </c>
      <c r="G29" s="43">
        <v>3.86</v>
      </c>
      <c r="H29" s="43">
        <v>4.0999999999999996</v>
      </c>
      <c r="I29" s="43">
        <v>8.2799999999999994</v>
      </c>
      <c r="J29" s="43">
        <v>138.38</v>
      </c>
      <c r="K29" s="44"/>
    </row>
    <row r="30" spans="1:11" ht="14.4" x14ac:dyDescent="0.3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22.69</v>
      </c>
      <c r="H32" s="20">
        <f t="shared" ref="H32" si="4">SUM(H25:H31)</f>
        <v>15.889999999999999</v>
      </c>
      <c r="I32" s="20">
        <f t="shared" ref="I32" si="5">SUM(I25:I31)</f>
        <v>108.60999999999999</v>
      </c>
      <c r="J32" s="20">
        <f t="shared" ref="J32" si="6">SUM(J25:J31)</f>
        <v>722.38</v>
      </c>
      <c r="K32" s="26"/>
    </row>
    <row r="33" spans="1:11" ht="14.4" x14ac:dyDescent="0.3">
      <c r="A33" s="14">
        <f>A25</f>
        <v>1</v>
      </c>
      <c r="B33" s="14"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 x14ac:dyDescent="0.3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4.4" x14ac:dyDescent="0.3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4.4" x14ac:dyDescent="0.3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4.4" x14ac:dyDescent="0.3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540</v>
      </c>
      <c r="G43" s="33">
        <f t="shared" ref="G43" si="11">G32+G42</f>
        <v>22.69</v>
      </c>
      <c r="H43" s="33">
        <f t="shared" ref="H43" si="12">H32+H42</f>
        <v>15.889999999999999</v>
      </c>
      <c r="I43" s="33">
        <f t="shared" ref="I43" si="13">I32+I42</f>
        <v>108.60999999999999</v>
      </c>
      <c r="J43" s="33">
        <f t="shared" ref="J43" si="14">J32+J42</f>
        <v>722.38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7" t="s">
        <v>52</v>
      </c>
      <c r="F44" s="48">
        <v>180</v>
      </c>
      <c r="G44" s="40">
        <v>6.98</v>
      </c>
      <c r="H44" s="40">
        <v>5.3</v>
      </c>
      <c r="I44" s="40">
        <v>44.5</v>
      </c>
      <c r="J44" s="40">
        <v>255</v>
      </c>
      <c r="K44" s="41">
        <v>516</v>
      </c>
    </row>
    <row r="45" spans="1:11" ht="14.4" x14ac:dyDescent="0.3">
      <c r="A45" s="24"/>
      <c r="B45" s="16"/>
      <c r="C45" s="11"/>
      <c r="D45" s="6"/>
      <c r="E45" s="49" t="s">
        <v>47</v>
      </c>
      <c r="F45" s="50">
        <v>40</v>
      </c>
      <c r="G45" s="43">
        <v>5.01</v>
      </c>
      <c r="H45" s="43">
        <v>3.99</v>
      </c>
      <c r="I45" s="43">
        <v>18.579999999999998</v>
      </c>
      <c r="J45" s="43">
        <v>131</v>
      </c>
      <c r="K45" s="44">
        <v>3</v>
      </c>
    </row>
    <row r="46" spans="1:11" ht="14.4" x14ac:dyDescent="0.3">
      <c r="A46" s="24"/>
      <c r="B46" s="16"/>
      <c r="C46" s="11"/>
      <c r="D46" s="7" t="s">
        <v>22</v>
      </c>
      <c r="E46" s="51" t="s">
        <v>36</v>
      </c>
      <c r="F46" s="52">
        <v>180</v>
      </c>
      <c r="G46" s="43">
        <v>0.23</v>
      </c>
      <c r="H46" s="43">
        <v>0.02</v>
      </c>
      <c r="I46" s="43">
        <v>13.72</v>
      </c>
      <c r="J46" s="43">
        <v>57</v>
      </c>
      <c r="K46" s="44">
        <v>686</v>
      </c>
    </row>
    <row r="47" spans="1:11" ht="14.4" x14ac:dyDescent="0.3">
      <c r="A47" s="24"/>
      <c r="B47" s="16"/>
      <c r="C47" s="11"/>
      <c r="D47" s="7"/>
      <c r="E47" s="53"/>
      <c r="F47" s="53"/>
      <c r="G47" s="53"/>
      <c r="H47" s="43"/>
      <c r="I47" s="43"/>
      <c r="J47" s="43"/>
      <c r="K47" s="44"/>
    </row>
    <row r="48" spans="1:11" ht="15" thickBot="1" x14ac:dyDescent="0.35">
      <c r="A48" s="24"/>
      <c r="B48" s="16"/>
      <c r="C48" s="11"/>
      <c r="D48" s="7" t="s">
        <v>24</v>
      </c>
      <c r="E48" s="51" t="s">
        <v>40</v>
      </c>
      <c r="F48" s="55">
        <v>60</v>
      </c>
      <c r="G48" s="43">
        <v>3.86</v>
      </c>
      <c r="H48" s="43">
        <v>4.0999999999999996</v>
      </c>
      <c r="I48" s="43">
        <v>8.2799999999999994</v>
      </c>
      <c r="J48" s="43">
        <v>138.38</v>
      </c>
      <c r="K48" s="44"/>
    </row>
    <row r="49" spans="1:11" ht="14.4" x14ac:dyDescent="0.3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460</v>
      </c>
      <c r="G51" s="20">
        <f t="shared" ref="G51" si="15">SUM(G44:G50)</f>
        <v>16.080000000000002</v>
      </c>
      <c r="H51" s="20">
        <f t="shared" ref="H51" si="16">SUM(H44:H50)</f>
        <v>13.409999999999998</v>
      </c>
      <c r="I51" s="20">
        <f t="shared" ref="I51" si="17">SUM(I44:I50)</f>
        <v>85.08</v>
      </c>
      <c r="J51" s="20">
        <f t="shared" ref="J51" si="18">SUM(J44:J50)</f>
        <v>581.38</v>
      </c>
      <c r="K51" s="26"/>
    </row>
    <row r="52" spans="1:11" ht="14.4" x14ac:dyDescent="0.3">
      <c r="A52" s="27">
        <f>A44</f>
        <v>1</v>
      </c>
      <c r="B52" s="14"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4.4" x14ac:dyDescent="0.3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4.4" x14ac:dyDescent="0.3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4" x14ac:dyDescent="0.3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4.4" x14ac:dyDescent="0.3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 x14ac:dyDescent="0.3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460</v>
      </c>
      <c r="G62" s="33">
        <f t="shared" ref="G62" si="23">G51+G61</f>
        <v>16.080000000000002</v>
      </c>
      <c r="H62" s="33">
        <f t="shared" ref="H62" si="24">H51+H61</f>
        <v>13.409999999999998</v>
      </c>
      <c r="I62" s="33">
        <f t="shared" ref="I62" si="25">I51+I61</f>
        <v>85.08</v>
      </c>
      <c r="J62" s="33">
        <f t="shared" ref="J62" si="26">J51+J61</f>
        <v>581.38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51" t="s">
        <v>49</v>
      </c>
      <c r="F63" s="53">
        <v>110</v>
      </c>
      <c r="G63" s="40">
        <v>12.29</v>
      </c>
      <c r="H63" s="40">
        <v>5.7</v>
      </c>
      <c r="I63" s="40">
        <v>5.2</v>
      </c>
      <c r="J63" s="40">
        <v>146</v>
      </c>
      <c r="K63" s="41">
        <v>374</v>
      </c>
    </row>
    <row r="64" spans="1:11" ht="14.4" x14ac:dyDescent="0.3">
      <c r="A64" s="24"/>
      <c r="B64" s="16"/>
      <c r="C64" s="11"/>
      <c r="D64" s="6"/>
      <c r="E64" s="49" t="s">
        <v>42</v>
      </c>
      <c r="F64" s="50">
        <v>180</v>
      </c>
      <c r="G64" s="43">
        <v>3.91</v>
      </c>
      <c r="H64" s="2">
        <v>5.86</v>
      </c>
      <c r="I64" s="43">
        <v>26.46</v>
      </c>
      <c r="J64" s="43">
        <v>175</v>
      </c>
      <c r="K64" s="44">
        <v>520</v>
      </c>
    </row>
    <row r="65" spans="1:11" ht="14.4" x14ac:dyDescent="0.3">
      <c r="A65" s="24"/>
      <c r="B65" s="16"/>
      <c r="C65" s="11"/>
      <c r="D65" s="7" t="s">
        <v>22</v>
      </c>
      <c r="E65" s="53" t="s">
        <v>56</v>
      </c>
      <c r="F65" s="52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</row>
    <row r="66" spans="1:11" ht="15" thickBot="1" x14ac:dyDescent="0.35">
      <c r="A66" s="24"/>
      <c r="B66" s="16"/>
      <c r="C66" s="11"/>
      <c r="D66" s="7" t="s">
        <v>23</v>
      </c>
      <c r="E66" s="51" t="s">
        <v>37</v>
      </c>
      <c r="F66" s="52">
        <v>30</v>
      </c>
      <c r="G66" s="43">
        <v>2.2799999999999998</v>
      </c>
      <c r="H66" s="43">
        <v>0.27</v>
      </c>
      <c r="I66" s="43">
        <v>15.57</v>
      </c>
      <c r="J66" s="43">
        <v>71</v>
      </c>
      <c r="K66" s="44" t="s">
        <v>50</v>
      </c>
    </row>
    <row r="67" spans="1:11" ht="14.4" x14ac:dyDescent="0.3">
      <c r="A67" s="24"/>
      <c r="B67" s="16"/>
      <c r="C67" s="11"/>
      <c r="D67" s="7" t="s">
        <v>65</v>
      </c>
      <c r="E67" s="47" t="s">
        <v>41</v>
      </c>
      <c r="F67" s="48">
        <v>100</v>
      </c>
      <c r="G67" s="43">
        <v>1.73</v>
      </c>
      <c r="H67" s="43">
        <v>3.71</v>
      </c>
      <c r="I67" s="43">
        <v>4.82</v>
      </c>
      <c r="J67" s="43">
        <v>59.58</v>
      </c>
      <c r="K67" s="44"/>
    </row>
    <row r="68" spans="1:11" ht="14.4" x14ac:dyDescent="0.3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SUM(F64:F69)</f>
        <v>490</v>
      </c>
      <c r="G70" s="20">
        <f t="shared" ref="G70" si="27">SUM(G63:G69)</f>
        <v>20.39</v>
      </c>
      <c r="H70" s="20">
        <f t="shared" ref="H70" si="28">SUM(H63:H69)</f>
        <v>15.559999999999999</v>
      </c>
      <c r="I70" s="20">
        <f t="shared" ref="I70" si="29">SUM(I63:I69)</f>
        <v>65.59</v>
      </c>
      <c r="J70" s="20">
        <f t="shared" ref="J70" si="30">SUM(J63:J69)</f>
        <v>506.58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4.4" x14ac:dyDescent="0.3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4.4" x14ac:dyDescent="0.3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4.4" x14ac:dyDescent="0.3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 x14ac:dyDescent="0.3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490</v>
      </c>
      <c r="G81" s="33">
        <f t="shared" ref="G81" si="35">G70+G80</f>
        <v>20.39</v>
      </c>
      <c r="H81" s="33">
        <f t="shared" ref="H81" si="36">H70+H80</f>
        <v>15.559999999999999</v>
      </c>
      <c r="I81" s="33">
        <f t="shared" ref="I81" si="37">I70+I80</f>
        <v>65.59</v>
      </c>
      <c r="J81" s="33">
        <f t="shared" ref="J81" si="38">J70+J80</f>
        <v>506.58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7" t="s">
        <v>43</v>
      </c>
      <c r="F82" s="48">
        <v>180</v>
      </c>
      <c r="G82" s="40">
        <v>5.54</v>
      </c>
      <c r="H82" s="40">
        <v>6.01</v>
      </c>
      <c r="I82" s="40">
        <v>25</v>
      </c>
      <c r="J82" s="40">
        <v>176</v>
      </c>
      <c r="K82" s="41">
        <v>510</v>
      </c>
    </row>
    <row r="83" spans="1:11" ht="14.4" x14ac:dyDescent="0.3">
      <c r="A83" s="24"/>
      <c r="B83" s="16"/>
      <c r="C83" s="11"/>
      <c r="D83" s="6"/>
      <c r="E83" s="49" t="s">
        <v>44</v>
      </c>
      <c r="F83" s="50">
        <v>110</v>
      </c>
      <c r="G83" s="43">
        <v>10.050000000000001</v>
      </c>
      <c r="H83" s="43">
        <v>7.55</v>
      </c>
      <c r="I83" s="43">
        <v>14.47</v>
      </c>
      <c r="J83" s="43">
        <v>170</v>
      </c>
      <c r="K83" s="44">
        <v>451</v>
      </c>
    </row>
    <row r="84" spans="1:11" ht="14.4" x14ac:dyDescent="0.3">
      <c r="A84" s="24"/>
      <c r="B84" s="16"/>
      <c r="C84" s="11"/>
      <c r="D84" s="7" t="s">
        <v>22</v>
      </c>
      <c r="E84" s="51" t="s">
        <v>36</v>
      </c>
      <c r="F84" s="52">
        <v>180</v>
      </c>
      <c r="G84" s="43">
        <v>0.23</v>
      </c>
      <c r="H84" s="43">
        <v>0.02</v>
      </c>
      <c r="I84" s="43">
        <v>13.72</v>
      </c>
      <c r="J84" s="43">
        <v>57</v>
      </c>
      <c r="K84" s="44">
        <v>686</v>
      </c>
    </row>
    <row r="85" spans="1:11" ht="14.4" x14ac:dyDescent="0.3">
      <c r="A85" s="24"/>
      <c r="B85" s="16"/>
      <c r="C85" s="11"/>
      <c r="D85" s="7" t="s">
        <v>23</v>
      </c>
      <c r="E85" s="53" t="s">
        <v>37</v>
      </c>
      <c r="F85" s="5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50</v>
      </c>
    </row>
    <row r="86" spans="1:11" ht="14.4" x14ac:dyDescent="0.3">
      <c r="A86" s="24"/>
      <c r="B86" s="16"/>
      <c r="C86" s="11"/>
      <c r="D86" s="7" t="s">
        <v>24</v>
      </c>
      <c r="E86" s="51" t="s">
        <v>63</v>
      </c>
      <c r="F86" s="52">
        <v>100</v>
      </c>
      <c r="G86" s="43">
        <v>0</v>
      </c>
      <c r="H86" s="43">
        <v>0</v>
      </c>
      <c r="I86" s="43">
        <v>15</v>
      </c>
      <c r="J86" s="43">
        <v>60</v>
      </c>
      <c r="K86" s="44"/>
    </row>
    <row r="87" spans="1:11" ht="14.4" x14ac:dyDescent="0.3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18.100000000000001</v>
      </c>
      <c r="H89" s="20">
        <f t="shared" ref="H89" si="40">SUM(H82:H88)</f>
        <v>13.849999999999998</v>
      </c>
      <c r="I89" s="20">
        <f t="shared" ref="I89" si="41">SUM(I82:I88)</f>
        <v>83.759999999999991</v>
      </c>
      <c r="J89" s="20">
        <f t="shared" ref="J89" si="42">SUM(J82:J88)</f>
        <v>534</v>
      </c>
      <c r="K89" s="26"/>
    </row>
    <row r="90" spans="1:11" ht="14.4" x14ac:dyDescent="0.3">
      <c r="A90" s="27">
        <f>A82</f>
        <v>1</v>
      </c>
      <c r="B90" s="14"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4.4" x14ac:dyDescent="0.3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4.4" x14ac:dyDescent="0.3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 x14ac:dyDescent="0.3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4.4" x14ac:dyDescent="0.3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4" x14ac:dyDescent="0.3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600</v>
      </c>
      <c r="G100" s="33">
        <f t="shared" ref="G100" si="47">G89+G99</f>
        <v>18.100000000000001</v>
      </c>
      <c r="H100" s="33">
        <f t="shared" ref="H100" si="48">H89+H99</f>
        <v>13.849999999999998</v>
      </c>
      <c r="I100" s="33">
        <f t="shared" ref="I100" si="49">I89+I99</f>
        <v>83.759999999999991</v>
      </c>
      <c r="J100" s="33">
        <f t="shared" ref="J100" si="50">J89+J99</f>
        <v>534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7" t="s">
        <v>73</v>
      </c>
      <c r="F101" s="48">
        <v>150</v>
      </c>
      <c r="G101" s="64">
        <v>29.27</v>
      </c>
      <c r="H101" s="40">
        <v>4.43</v>
      </c>
      <c r="I101" s="40">
        <v>33.67</v>
      </c>
      <c r="J101" s="40">
        <v>182</v>
      </c>
      <c r="K101" s="41" t="s">
        <v>54</v>
      </c>
    </row>
    <row r="102" spans="1:11" ht="14.4" x14ac:dyDescent="0.3">
      <c r="A102" s="24"/>
      <c r="B102" s="16"/>
      <c r="C102" s="11"/>
      <c r="D102" s="6"/>
      <c r="E102" s="51" t="s">
        <v>45</v>
      </c>
      <c r="F102" s="52">
        <v>10</v>
      </c>
      <c r="G102" s="65">
        <v>7</v>
      </c>
      <c r="H102" s="43">
        <v>5.0599999999999996</v>
      </c>
      <c r="I102" s="43">
        <v>6.46</v>
      </c>
      <c r="J102" s="43">
        <v>150</v>
      </c>
      <c r="K102" s="44"/>
    </row>
    <row r="103" spans="1:11" ht="15" thickBot="1" x14ac:dyDescent="0.35">
      <c r="A103" s="24"/>
      <c r="B103" s="16"/>
      <c r="C103" s="11"/>
      <c r="D103" s="7" t="s">
        <v>22</v>
      </c>
      <c r="E103" s="51" t="s">
        <v>59</v>
      </c>
      <c r="F103" s="52">
        <v>180</v>
      </c>
      <c r="G103" s="65">
        <v>12.07</v>
      </c>
      <c r="H103" s="43">
        <v>0</v>
      </c>
      <c r="I103" s="43">
        <v>22.68</v>
      </c>
      <c r="J103" s="43">
        <v>86</v>
      </c>
      <c r="K103" s="44">
        <v>699</v>
      </c>
    </row>
    <row r="104" spans="1:11" ht="14.4" x14ac:dyDescent="0.3">
      <c r="A104" s="24"/>
      <c r="B104" s="16"/>
      <c r="C104" s="11"/>
      <c r="D104" s="7" t="s">
        <v>23</v>
      </c>
      <c r="E104" s="47" t="s">
        <v>37</v>
      </c>
      <c r="F104" s="52">
        <v>30</v>
      </c>
      <c r="G104" s="65">
        <v>5.2</v>
      </c>
      <c r="H104" s="43">
        <v>0.27</v>
      </c>
      <c r="I104" s="43">
        <v>15.57</v>
      </c>
      <c r="J104" s="43">
        <v>71</v>
      </c>
      <c r="K104" s="44" t="s">
        <v>50</v>
      </c>
    </row>
    <row r="105" spans="1:11" ht="15" thickBot="1" x14ac:dyDescent="0.35">
      <c r="A105" s="24"/>
      <c r="B105" s="16"/>
      <c r="C105" s="11"/>
      <c r="D105" s="7" t="s">
        <v>24</v>
      </c>
      <c r="E105" s="54" t="s">
        <v>46</v>
      </c>
      <c r="F105" s="55">
        <v>60</v>
      </c>
      <c r="G105" s="65">
        <v>17</v>
      </c>
      <c r="H105" s="43">
        <v>4.0999999999999996</v>
      </c>
      <c r="I105" s="43">
        <v>8.2799999999999994</v>
      </c>
      <c r="J105" s="43">
        <v>138.38</v>
      </c>
      <c r="K105" s="44"/>
    </row>
    <row r="106" spans="1:11" ht="14.4" x14ac:dyDescent="0.3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430</v>
      </c>
      <c r="G108" s="20">
        <f t="shared" ref="G108:J108" si="51">SUM(G101:G107)</f>
        <v>70.539999999999992</v>
      </c>
      <c r="H108" s="20">
        <f t="shared" si="51"/>
        <v>13.859999999999998</v>
      </c>
      <c r="I108" s="20">
        <f t="shared" si="51"/>
        <v>86.66</v>
      </c>
      <c r="J108" s="20">
        <f t="shared" si="51"/>
        <v>627.38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4.4" x14ac:dyDescent="0.3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4.4" x14ac:dyDescent="0.3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56" t="s">
        <v>4</v>
      </c>
      <c r="D119" s="57"/>
      <c r="E119" s="32"/>
      <c r="F119" s="33">
        <f>F108+F118</f>
        <v>430</v>
      </c>
      <c r="G119" s="33">
        <f t="shared" ref="G119" si="53">G108+G118</f>
        <v>70.539999999999992</v>
      </c>
      <c r="H119" s="33">
        <f t="shared" ref="H119" si="54">H108+H118</f>
        <v>13.859999999999998</v>
      </c>
      <c r="I119" s="33">
        <f t="shared" ref="I119" si="55">I108+I118</f>
        <v>86.66</v>
      </c>
      <c r="J119" s="33">
        <f t="shared" ref="J119" si="56">J108+J118</f>
        <v>627.38</v>
      </c>
      <c r="K119" s="33"/>
    </row>
    <row r="120" spans="1:11" ht="15" thickBot="1" x14ac:dyDescent="0.35">
      <c r="A120" s="15">
        <v>2</v>
      </c>
      <c r="B120" s="16">
        <v>7</v>
      </c>
      <c r="C120" s="23" t="s">
        <v>20</v>
      </c>
      <c r="D120" s="5" t="s">
        <v>21</v>
      </c>
      <c r="E120" s="47" t="s">
        <v>53</v>
      </c>
      <c r="F120" s="48">
        <v>180</v>
      </c>
      <c r="G120" s="66">
        <v>10.050000000000001</v>
      </c>
      <c r="H120" s="40">
        <v>5.2</v>
      </c>
      <c r="I120" s="40">
        <v>46.7</v>
      </c>
      <c r="J120" s="40">
        <v>251</v>
      </c>
      <c r="K120" s="41">
        <v>512</v>
      </c>
    </row>
    <row r="121" spans="1:11" ht="15" thickBot="1" x14ac:dyDescent="0.35">
      <c r="A121" s="15"/>
      <c r="B121" s="16"/>
      <c r="C121" s="11"/>
      <c r="D121" s="6"/>
      <c r="E121" s="49" t="s">
        <v>57</v>
      </c>
      <c r="F121" s="50">
        <v>110</v>
      </c>
      <c r="G121" s="66">
        <v>4.46</v>
      </c>
      <c r="H121" s="43">
        <v>9.5500000000000007</v>
      </c>
      <c r="I121" s="43">
        <v>14.47</v>
      </c>
      <c r="J121" s="43">
        <v>170</v>
      </c>
      <c r="K121" s="44">
        <v>451</v>
      </c>
    </row>
    <row r="122" spans="1:11" ht="15" thickBot="1" x14ac:dyDescent="0.35">
      <c r="A122" s="15"/>
      <c r="B122" s="16"/>
      <c r="C122" s="11"/>
      <c r="D122" s="7" t="s">
        <v>22</v>
      </c>
      <c r="E122" s="51" t="s">
        <v>51</v>
      </c>
      <c r="F122" s="52">
        <v>180</v>
      </c>
      <c r="G122" s="66">
        <v>0.06</v>
      </c>
      <c r="H122" s="43">
        <v>0.05</v>
      </c>
      <c r="I122" s="43">
        <v>26.81</v>
      </c>
      <c r="J122" s="43">
        <v>111</v>
      </c>
      <c r="K122" s="44" t="s">
        <v>50</v>
      </c>
    </row>
    <row r="123" spans="1:11" ht="15" thickBot="1" x14ac:dyDescent="0.35">
      <c r="A123" s="15"/>
      <c r="B123" s="16"/>
      <c r="C123" s="11"/>
      <c r="D123" s="7" t="s">
        <v>23</v>
      </c>
      <c r="E123" s="51" t="s">
        <v>37</v>
      </c>
      <c r="F123" s="52">
        <v>30</v>
      </c>
      <c r="G123" s="66">
        <v>2.2799999999999998</v>
      </c>
      <c r="H123" s="43">
        <v>0.27</v>
      </c>
      <c r="I123" s="43">
        <v>15.57</v>
      </c>
      <c r="J123" s="43">
        <v>71</v>
      </c>
      <c r="K123" s="44" t="s">
        <v>50</v>
      </c>
    </row>
    <row r="124" spans="1:11" ht="14.4" x14ac:dyDescent="0.3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/>
      <c r="H127" s="20">
        <f t="shared" ref="G127:J127" si="57">SUM(H120:H126)</f>
        <v>15.07</v>
      </c>
      <c r="I127" s="20">
        <f t="shared" si="57"/>
        <v>103.55000000000001</v>
      </c>
      <c r="J127" s="20">
        <f t="shared" si="57"/>
        <v>603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 x14ac:dyDescent="0.3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4.4" x14ac:dyDescent="0.3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4" x14ac:dyDescent="0.3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 x14ac:dyDescent="0.3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56" t="s">
        <v>4</v>
      </c>
      <c r="D138" s="57"/>
      <c r="E138" s="32"/>
      <c r="F138" s="33">
        <f>F127+F137</f>
        <v>500</v>
      </c>
      <c r="G138" s="33">
        <f t="shared" ref="G138" si="59">G127+G137</f>
        <v>0</v>
      </c>
      <c r="H138" s="33">
        <f t="shared" ref="H138" si="60">H127+H137</f>
        <v>15.07</v>
      </c>
      <c r="I138" s="33">
        <f t="shared" ref="I138" si="61">I127+I137</f>
        <v>103.55000000000001</v>
      </c>
      <c r="J138" s="33">
        <f t="shared" ref="J138" si="62">J127+J137</f>
        <v>603</v>
      </c>
      <c r="K138" s="33"/>
    </row>
    <row r="139" spans="1:11" ht="14.4" x14ac:dyDescent="0.3">
      <c r="A139" s="21">
        <v>2</v>
      </c>
      <c r="B139" s="22">
        <v>8</v>
      </c>
      <c r="C139" s="23" t="s">
        <v>20</v>
      </c>
      <c r="D139" s="5" t="s">
        <v>21</v>
      </c>
      <c r="E139" s="47" t="s">
        <v>66</v>
      </c>
      <c r="F139" s="48">
        <v>200</v>
      </c>
      <c r="G139" s="40">
        <v>4.76</v>
      </c>
      <c r="H139" s="40">
        <v>3.35</v>
      </c>
      <c r="I139" s="40">
        <v>15.65</v>
      </c>
      <c r="J139" s="40">
        <v>112</v>
      </c>
      <c r="K139" s="41">
        <v>139</v>
      </c>
    </row>
    <row r="140" spans="1:11" ht="14.4" x14ac:dyDescent="0.3">
      <c r="A140" s="24"/>
      <c r="B140" s="16"/>
      <c r="C140" s="11"/>
      <c r="D140" s="6"/>
      <c r="E140" s="51" t="s">
        <v>67</v>
      </c>
      <c r="F140" s="50">
        <v>110</v>
      </c>
      <c r="G140" s="43">
        <v>8.92</v>
      </c>
      <c r="H140" s="43">
        <v>10.44</v>
      </c>
      <c r="I140" s="43">
        <v>12.27</v>
      </c>
      <c r="J140" s="43">
        <v>229</v>
      </c>
      <c r="K140" s="44">
        <v>469</v>
      </c>
    </row>
    <row r="141" spans="1:11" ht="15" thickBot="1" x14ac:dyDescent="0.35">
      <c r="A141" s="24"/>
      <c r="B141" s="16"/>
      <c r="C141" s="11"/>
      <c r="D141" s="7" t="s">
        <v>22</v>
      </c>
      <c r="E141" s="51" t="s">
        <v>48</v>
      </c>
      <c r="F141" s="52">
        <v>180</v>
      </c>
      <c r="G141" s="43">
        <v>1.33</v>
      </c>
      <c r="H141" s="43">
        <v>1.1499999999999999</v>
      </c>
      <c r="I141" s="43">
        <v>20.21</v>
      </c>
      <c r="J141" s="43">
        <v>97</v>
      </c>
      <c r="K141" s="44" t="s">
        <v>50</v>
      </c>
    </row>
    <row r="142" spans="1:11" ht="15.75" customHeight="1" x14ac:dyDescent="0.3">
      <c r="A142" s="24"/>
      <c r="B142" s="16"/>
      <c r="C142" s="11"/>
      <c r="D142" s="7" t="s">
        <v>23</v>
      </c>
      <c r="E142" s="47" t="s">
        <v>37</v>
      </c>
      <c r="F142" s="52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 t="s">
        <v>50</v>
      </c>
    </row>
    <row r="143" spans="1:11" ht="14.4" x14ac:dyDescent="0.3">
      <c r="A143" s="24"/>
      <c r="B143" s="16"/>
      <c r="C143" s="11"/>
      <c r="D143" s="7" t="s">
        <v>24</v>
      </c>
      <c r="E143" s="42" t="s">
        <v>60</v>
      </c>
      <c r="F143" s="43">
        <v>60</v>
      </c>
      <c r="G143" s="43">
        <v>0.09</v>
      </c>
      <c r="H143" s="43">
        <v>0</v>
      </c>
      <c r="I143" s="43">
        <v>22.68</v>
      </c>
      <c r="J143" s="43">
        <v>86</v>
      </c>
      <c r="K143" s="44">
        <v>699</v>
      </c>
    </row>
    <row r="144" spans="1:11" ht="14.4" x14ac:dyDescent="0.3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580</v>
      </c>
      <c r="G146" s="20">
        <f t="shared" ref="G146:J146" si="63">SUM(G139:G145)</f>
        <v>17.38</v>
      </c>
      <c r="H146" s="20">
        <f t="shared" si="63"/>
        <v>15.209999999999999</v>
      </c>
      <c r="I146" s="20">
        <f t="shared" si="63"/>
        <v>86.38</v>
      </c>
      <c r="J146" s="20">
        <f t="shared" si="63"/>
        <v>595</v>
      </c>
      <c r="K146" s="26"/>
    </row>
    <row r="147" spans="1:11" ht="14.4" x14ac:dyDescent="0.3">
      <c r="A147" s="27">
        <f>A139</f>
        <v>2</v>
      </c>
      <c r="B147" s="14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4.4" x14ac:dyDescent="0.3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4.4" x14ac:dyDescent="0.3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4" x14ac:dyDescent="0.3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4.4" x14ac:dyDescent="0.3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8</v>
      </c>
      <c r="C157" s="56" t="s">
        <v>4</v>
      </c>
      <c r="D157" s="57"/>
      <c r="E157" s="32"/>
      <c r="F157" s="33">
        <f>F146+F156</f>
        <v>580</v>
      </c>
      <c r="G157" s="33">
        <f t="shared" ref="G157" si="65">G146+G156</f>
        <v>17.38</v>
      </c>
      <c r="H157" s="33">
        <f t="shared" ref="H157" si="66">H146+H156</f>
        <v>15.209999999999999</v>
      </c>
      <c r="I157" s="33">
        <f t="shared" ref="I157" si="67">I146+I156</f>
        <v>86.38</v>
      </c>
      <c r="J157" s="33">
        <f t="shared" ref="J157" si="68">J146+J156</f>
        <v>595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7" t="s">
        <v>68</v>
      </c>
      <c r="F158" s="48">
        <v>200</v>
      </c>
      <c r="G158" s="40">
        <v>2.25</v>
      </c>
      <c r="H158" s="40">
        <v>3.91</v>
      </c>
      <c r="I158" s="40">
        <v>14.2</v>
      </c>
      <c r="J158" s="40">
        <v>103</v>
      </c>
      <c r="K158" s="41">
        <v>148</v>
      </c>
    </row>
    <row r="159" spans="1:11" ht="14.4" x14ac:dyDescent="0.3">
      <c r="A159" s="24"/>
      <c r="B159" s="16"/>
      <c r="C159" s="11"/>
      <c r="D159" s="6"/>
      <c r="E159" s="51" t="s">
        <v>69</v>
      </c>
      <c r="F159" s="52">
        <v>110</v>
      </c>
      <c r="G159" s="43">
        <v>18.18</v>
      </c>
      <c r="H159" s="43">
        <v>4.5</v>
      </c>
      <c r="I159" s="43">
        <v>7.62</v>
      </c>
      <c r="J159" s="43">
        <v>149</v>
      </c>
      <c r="K159" s="44">
        <v>886</v>
      </c>
    </row>
    <row r="160" spans="1:11" ht="15" thickBot="1" x14ac:dyDescent="0.35">
      <c r="A160" s="24"/>
      <c r="B160" s="16"/>
      <c r="C160" s="11"/>
      <c r="D160" s="7" t="s">
        <v>22</v>
      </c>
      <c r="E160" s="51" t="s">
        <v>55</v>
      </c>
      <c r="F160" s="52">
        <v>180</v>
      </c>
      <c r="G160" s="43">
        <v>1.33</v>
      </c>
      <c r="H160" s="43">
        <v>1.1499999999999999</v>
      </c>
      <c r="I160" s="43">
        <v>20.21</v>
      </c>
      <c r="J160" s="43">
        <v>97</v>
      </c>
      <c r="K160" s="44" t="s">
        <v>50</v>
      </c>
    </row>
    <row r="161" spans="1:11" ht="14.4" x14ac:dyDescent="0.3">
      <c r="A161" s="24"/>
      <c r="B161" s="16"/>
      <c r="C161" s="11"/>
      <c r="D161" s="7" t="s">
        <v>23</v>
      </c>
      <c r="E161" s="47" t="s">
        <v>37</v>
      </c>
      <c r="F161" s="52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50</v>
      </c>
    </row>
    <row r="162" spans="1:11" ht="15" thickBot="1" x14ac:dyDescent="0.35">
      <c r="A162" s="24"/>
      <c r="B162" s="16"/>
      <c r="C162" s="11"/>
      <c r="D162" s="7" t="s">
        <v>24</v>
      </c>
      <c r="E162" s="42" t="s">
        <v>46</v>
      </c>
      <c r="F162" s="55">
        <v>60</v>
      </c>
      <c r="G162" s="43">
        <v>3.86</v>
      </c>
      <c r="H162" s="43">
        <v>4.0999999999999996</v>
      </c>
      <c r="I162" s="43">
        <v>8.2799999999999994</v>
      </c>
      <c r="J162" s="43">
        <v>138.38</v>
      </c>
      <c r="K162" s="44"/>
    </row>
    <row r="163" spans="1:11" ht="14.4" x14ac:dyDescent="0.3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580</v>
      </c>
      <c r="G165" s="20">
        <f t="shared" ref="G165:J165" si="69">SUM(G158:G164)</f>
        <v>27.9</v>
      </c>
      <c r="H165" s="20">
        <f t="shared" si="69"/>
        <v>13.93</v>
      </c>
      <c r="I165" s="20">
        <f t="shared" si="69"/>
        <v>65.88</v>
      </c>
      <c r="J165" s="20">
        <f t="shared" si="69"/>
        <v>558.38</v>
      </c>
      <c r="K165" s="26"/>
    </row>
    <row r="166" spans="1:11" ht="14.4" x14ac:dyDescent="0.3">
      <c r="A166" s="27">
        <f>A158</f>
        <v>2</v>
      </c>
      <c r="B166" s="14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4.4" x14ac:dyDescent="0.3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4.4" x14ac:dyDescent="0.3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4.4" x14ac:dyDescent="0.3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9</v>
      </c>
      <c r="C176" s="56" t="s">
        <v>4</v>
      </c>
      <c r="D176" s="57"/>
      <c r="E176" s="32"/>
      <c r="F176" s="33">
        <f>F165+F175</f>
        <v>580</v>
      </c>
      <c r="G176" s="33">
        <f t="shared" ref="G176" si="71">G165+G175</f>
        <v>27.9</v>
      </c>
      <c r="H176" s="33">
        <f t="shared" ref="H176" si="72">H165+H175</f>
        <v>13.93</v>
      </c>
      <c r="I176" s="33">
        <f t="shared" ref="I176" si="73">I165+I175</f>
        <v>65.88</v>
      </c>
      <c r="J176" s="33">
        <f t="shared" ref="J176" si="74">J165+J175</f>
        <v>558.38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7" t="s">
        <v>70</v>
      </c>
      <c r="F177" s="48">
        <v>70</v>
      </c>
      <c r="G177" s="40">
        <v>8.5</v>
      </c>
      <c r="H177" s="40">
        <v>12</v>
      </c>
      <c r="I177" s="40">
        <v>18.649999999999999</v>
      </c>
      <c r="J177" s="40">
        <v>193</v>
      </c>
      <c r="K177" s="41" t="s">
        <v>50</v>
      </c>
    </row>
    <row r="178" spans="1:11" ht="14.4" x14ac:dyDescent="0.3">
      <c r="A178" s="24"/>
      <c r="B178" s="16"/>
      <c r="C178" s="11"/>
      <c r="D178" s="6"/>
      <c r="E178" s="49" t="s">
        <v>71</v>
      </c>
      <c r="F178" s="50">
        <v>180</v>
      </c>
      <c r="G178" s="43">
        <v>7.52</v>
      </c>
      <c r="H178" s="43">
        <v>7.96</v>
      </c>
      <c r="I178" s="43">
        <v>29.01</v>
      </c>
      <c r="J178" s="43">
        <v>221</v>
      </c>
      <c r="K178" s="44">
        <v>174</v>
      </c>
    </row>
    <row r="179" spans="1:11" ht="14.4" x14ac:dyDescent="0.3">
      <c r="A179" s="24"/>
      <c r="B179" s="16"/>
      <c r="C179" s="11"/>
      <c r="D179" s="7"/>
      <c r="E179" s="51" t="s">
        <v>72</v>
      </c>
      <c r="F179" s="52">
        <v>180</v>
      </c>
      <c r="G179" s="43">
        <v>1.49</v>
      </c>
      <c r="H179" s="43">
        <v>1.1399999999999999</v>
      </c>
      <c r="I179" s="43">
        <v>15.7</v>
      </c>
      <c r="J179" s="43">
        <v>80</v>
      </c>
      <c r="K179" s="44">
        <v>378</v>
      </c>
    </row>
    <row r="180" spans="1:11" ht="14.4" x14ac:dyDescent="0.3">
      <c r="A180" s="24"/>
      <c r="B180" s="16"/>
      <c r="C180" s="11"/>
      <c r="D180" s="7"/>
      <c r="E180" s="51"/>
      <c r="F180" s="52"/>
      <c r="G180" s="43"/>
      <c r="H180" s="43"/>
      <c r="I180" s="43"/>
      <c r="J180" s="43"/>
      <c r="K180" s="44"/>
    </row>
    <row r="181" spans="1:11" ht="14.4" x14ac:dyDescent="0.3">
      <c r="A181" s="24"/>
      <c r="B181" s="16"/>
      <c r="C181" s="11"/>
      <c r="D181" s="7"/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430</v>
      </c>
      <c r="G184" s="20">
        <f t="shared" ref="G184:J184" si="75">SUM(G177:G183)</f>
        <v>17.509999999999998</v>
      </c>
      <c r="H184" s="20">
        <f t="shared" si="75"/>
        <v>21.1</v>
      </c>
      <c r="I184" s="20">
        <f t="shared" si="75"/>
        <v>63.36</v>
      </c>
      <c r="J184" s="20">
        <f t="shared" si="75"/>
        <v>494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4.4" x14ac:dyDescent="0.3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4.4" x14ac:dyDescent="0.3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4.4" x14ac:dyDescent="0.3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4" x14ac:dyDescent="0.3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56" t="s">
        <v>4</v>
      </c>
      <c r="D195" s="57"/>
      <c r="E195" s="32"/>
      <c r="F195" s="33">
        <f>F184+F194</f>
        <v>430</v>
      </c>
      <c r="G195" s="33">
        <f t="shared" ref="G195" si="77">G184+G194</f>
        <v>17.509999999999998</v>
      </c>
      <c r="H195" s="33">
        <f t="shared" ref="H195" si="78">H184+H194</f>
        <v>21.1</v>
      </c>
      <c r="I195" s="33">
        <f t="shared" ref="I195" si="79">I184+I194</f>
        <v>63.36</v>
      </c>
      <c r="J195" s="33">
        <f t="shared" ref="J195" si="80">J184+J194</f>
        <v>494</v>
      </c>
      <c r="K195" s="33"/>
    </row>
    <row r="196" spans="1:11" ht="13.8" thickBot="1" x14ac:dyDescent="0.3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521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25.607777777777777</v>
      </c>
      <c r="H196" s="35">
        <f t="shared" si="81"/>
        <v>15.490999999999996</v>
      </c>
      <c r="I196" s="35">
        <f t="shared" si="81"/>
        <v>84.359000000000009</v>
      </c>
      <c r="J196" s="35">
        <f t="shared" si="81"/>
        <v>581.81000000000006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dcterms:created xsi:type="dcterms:W3CDTF">2022-05-16T14:23:56Z</dcterms:created>
  <dcterms:modified xsi:type="dcterms:W3CDTF">2024-01-09T06:47:41Z</dcterms:modified>
</cp:coreProperties>
</file>